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23820"/>
  <mc:AlternateContent xmlns:mc="http://schemas.openxmlformats.org/markup-compatibility/2006">
    <mc:Choice Requires="x15">
      <x15ac:absPath xmlns:x15ac="http://schemas.microsoft.com/office/spreadsheetml/2010/11/ac" url="F:\Versant Power\5. MPD OATT\2023-05-01 MPD OATT Charges Update (ER20-1977)\Discovery\MPUC 1st Set\"/>
    </mc:Choice>
  </mc:AlternateContent>
  <xr:revisionPtr revIDLastSave="0" documentId="13_ncr:1_{AB5DEA1B-369C-4ADD-B2E7-B1D29DBB3200}" xr6:coauthVersionLast="47" xr6:coauthVersionMax="47" xr10:uidLastSave="{00000000-0000-0000-0000-000000000000}"/>
  <bookViews>
    <workbookView xWindow="3036" yWindow="3036" windowWidth="16692" windowHeight="8964" xr2:uid="{00000000-000D-0000-FFFF-FFFF00000000}"/>
  </bookViews>
  <sheets>
    <sheet name="Page1_1" sheetId="1" r:id="rId1"/>
  </sheets>
  <calcPr calcId="191028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9" i="1" l="1"/>
</calcChain>
</file>

<file path=xl/sharedStrings.xml><?xml version="1.0" encoding="utf-8"?>
<sst xmlns="http://schemas.openxmlformats.org/spreadsheetml/2006/main" count="172" uniqueCount="145">
  <si>
    <t>CATEGORY_COMPANY</t>
  </si>
  <si>
    <t>ADDED_BY_PROJECT_NUM</t>
  </si>
  <si>
    <t>ADDED_BY_PROJECT_NAME</t>
  </si>
  <si>
    <t>DESCRIPTION</t>
  </si>
  <si>
    <t>CATEGORY_FERC</t>
  </si>
  <si>
    <t>ADDITION_AMOUNT</t>
  </si>
  <si>
    <t>131D</t>
  </si>
  <si>
    <t>Bill Redesign Phase II</t>
  </si>
  <si>
    <t xml:space="preserve">CUSTOMER BILL REDESIGN </t>
  </si>
  <si>
    <t>138E</t>
  </si>
  <si>
    <t xml:space="preserve">	SOR Security Cam. refrsh '21</t>
  </si>
  <si>
    <t xml:space="preserve">SOFTWARE LICENSE </t>
  </si>
  <si>
    <t>158P</t>
  </si>
  <si>
    <t>New CYME Key</t>
  </si>
  <si>
    <t xml:space="preserve">CYME SOFTWARE KEY </t>
  </si>
  <si>
    <t>184P</t>
  </si>
  <si>
    <t>ICON NMS SOFTWARE</t>
  </si>
  <si>
    <t xml:space="preserve">NETWORK MANAGEMENT SYSTEM SERVER SOFTWARE </t>
  </si>
  <si>
    <t>188Z</t>
  </si>
  <si>
    <t>Payroll Enhance PTO Notices</t>
  </si>
  <si>
    <t xml:space="preserve">PAYROLL SOFTWARE ENHANCEMENTS </t>
  </si>
  <si>
    <t>189S</t>
  </si>
  <si>
    <t>IML PD400 for 5th Inspector</t>
  </si>
  <si>
    <t xml:space="preserve">WOODINSPECTOR PACKAGE </t>
  </si>
  <si>
    <t>190I</t>
  </si>
  <si>
    <t>POR Enhancements 2022</t>
  </si>
  <si>
    <t xml:space="preserve">POWER ON ENHANCEMENTS </t>
  </si>
  <si>
    <t>225E</t>
  </si>
  <si>
    <t xml:space="preserve">	PRC-027 System Upgrades</t>
  </si>
  <si>
    <t xml:space="preserve">CAPE PRC-027 COMPLIANCE MODULE </t>
  </si>
  <si>
    <t>388E</t>
  </si>
  <si>
    <t>Omicron PTM DataSynch</t>
  </si>
  <si>
    <t xml:space="preserve">OMICRON PTM DATA SYNCH </t>
  </si>
  <si>
    <t>412E</t>
  </si>
  <si>
    <t>Capital Planning Enhancement</t>
  </si>
  <si>
    <t xml:space="preserve">CAPITAL PLANNING TOOL TM1 </t>
  </si>
  <si>
    <t>420C</t>
  </si>
  <si>
    <t>FIS Upgrade to 12.2 Version</t>
  </si>
  <si>
    <t xml:space="preserve">FIS UPGRADE </t>
  </si>
  <si>
    <t>453D</t>
  </si>
  <si>
    <t xml:space="preserve">	NEB/DG CU Upgrades</t>
  </si>
  <si>
    <t xml:space="preserve">NEB/DG BUSINESS PROCESS </t>
  </si>
  <si>
    <t xml:space="preserve">IBM SOW NEB/DG </t>
  </si>
  <si>
    <t>455B</t>
  </si>
  <si>
    <t>OVERHEAD RECALC TRUE-UP</t>
  </si>
  <si>
    <t xml:space="preserve">OVERHEAD TRUE-UP ADJUSTMENT - INTANGIBLE 2022 </t>
  </si>
  <si>
    <t>475E</t>
  </si>
  <si>
    <t>2022 GIS Connectivity - SOR</t>
  </si>
  <si>
    <t xml:space="preserve">GIS FIELD VERIFICATION </t>
  </si>
  <si>
    <t>481D</t>
  </si>
  <si>
    <t xml:space="preserve">	Deluxe ACH Implementation</t>
  </si>
  <si>
    <t xml:space="preserve">DELUXE ACH SERVICES </t>
  </si>
  <si>
    <t>491D</t>
  </si>
  <si>
    <t xml:space="preserve">	2020 Atlas Improvements</t>
  </si>
  <si>
    <t xml:space="preserve">CLIFFHANGER ATLAS IMPROVEMENTS </t>
  </si>
  <si>
    <t>615D</t>
  </si>
  <si>
    <t>AMI Project Planning 2020</t>
  </si>
  <si>
    <t xml:space="preserve">METER DATA MANAGEMENT SYSTEM </t>
  </si>
  <si>
    <t>640E</t>
  </si>
  <si>
    <t>ENGIN Software Purch &amp; Install</t>
  </si>
  <si>
    <t xml:space="preserve">ENGINEERED INTELLIGENCE SOFTWARE </t>
  </si>
  <si>
    <t>651D</t>
  </si>
  <si>
    <t>2021 Identity Management</t>
  </si>
  <si>
    <t xml:space="preserve">CISCO SMART NET SOFTWARE SUPPORT SERVICE </t>
  </si>
  <si>
    <t xml:space="preserve">CISCO IDENTITY SERVICE ENGINE </t>
  </si>
  <si>
    <t>749E</t>
  </si>
  <si>
    <t>Report Worq</t>
  </si>
  <si>
    <t xml:space="preserve">REPORTWORQ </t>
  </si>
  <si>
    <t>750E</t>
  </si>
  <si>
    <t>Fixed Assets TM1 Cube</t>
  </si>
  <si>
    <t xml:space="preserve">QUEBIT FIXED ASSET TM1 CUBE </t>
  </si>
  <si>
    <t>769E</t>
  </si>
  <si>
    <t>2022 Wintel Server Refresh</t>
  </si>
  <si>
    <t xml:space="preserve">WINTER SERVER REFRESH </t>
  </si>
  <si>
    <t>774E</t>
  </si>
  <si>
    <t>2022 GIS Improvements</t>
  </si>
  <si>
    <t xml:space="preserve">2022 GIS IMPROVEMENTS </t>
  </si>
  <si>
    <t>785E</t>
  </si>
  <si>
    <t>2022 SQL Enhancements</t>
  </si>
  <si>
    <t xml:space="preserve">SQL ENHANCEMENTS </t>
  </si>
  <si>
    <t>786E</t>
  </si>
  <si>
    <t>SOR IT Routine Capital (2022)</t>
  </si>
  <si>
    <t xml:space="preserve">MERAKI MR ENTERPRISE CLOUD CONTROLLER LICENSE </t>
  </si>
  <si>
    <t xml:space="preserve">ADOBE CLOUD </t>
  </si>
  <si>
    <t xml:space="preserve">COCLBOLO SOFTWARE </t>
  </si>
  <si>
    <t xml:space="preserve">POLARIS SAAS FOR ROCKET COMMUNICATIONS </t>
  </si>
  <si>
    <t>816E</t>
  </si>
  <si>
    <t>SOR Security Camera Refresh 22</t>
  </si>
  <si>
    <t>841E</t>
  </si>
  <si>
    <t>CAPE &amp; SCR Module</t>
  </si>
  <si>
    <t xml:space="preserve">SHORT CIRCUIT REDUCTION MODULE </t>
  </si>
  <si>
    <t xml:space="preserve">PSS CAPE PRO STANDARD LICENSE </t>
  </si>
  <si>
    <t>842E</t>
  </si>
  <si>
    <t>Additional Live TM1 Forecast</t>
  </si>
  <si>
    <t xml:space="preserve">COMPUTER SOFTWARE </t>
  </si>
  <si>
    <t>843E</t>
  </si>
  <si>
    <t>TM1 Enhancement Blanket</t>
  </si>
  <si>
    <t xml:space="preserve">TM1 ENHANCEMENTS </t>
  </si>
  <si>
    <t>844E</t>
  </si>
  <si>
    <t>Combined Revenue Cube in TM1</t>
  </si>
  <si>
    <t xml:space="preserve">COMBINED REVENUE CUBE TM1 </t>
  </si>
  <si>
    <t>857E</t>
  </si>
  <si>
    <t>Hosting Capacity Map</t>
  </si>
  <si>
    <t xml:space="preserve">HOSTING CAPACITY MAP </t>
  </si>
  <si>
    <t>D007</t>
  </si>
  <si>
    <t>DUMMY PROJECT FOR 185E</t>
  </si>
  <si>
    <t xml:space="preserve">SECURITY ACESS CARD UPGRADE </t>
  </si>
  <si>
    <t>D010</t>
  </si>
  <si>
    <t>5TH INSPECTOR MPD CLOSEOUT</t>
  </si>
  <si>
    <t>D015</t>
  </si>
  <si>
    <t>WIN SERVER MPD CLOSEOUT</t>
  </si>
  <si>
    <t>185E</t>
  </si>
  <si>
    <t>SECURITY CARD ACCESS SYS UPG</t>
  </si>
  <si>
    <t>575B</t>
  </si>
  <si>
    <t>OVERHEAD TRUE UP RECALC MPD</t>
  </si>
  <si>
    <t xml:space="preserve">OVERHEAD TRUE-UP ADJUSTMENT - INTANGIBLE 22 </t>
  </si>
  <si>
    <t>D004</t>
  </si>
  <si>
    <t>FIS Upgrade to 12.2 Version MPD</t>
  </si>
  <si>
    <t xml:space="preserve">FIS UPGRADE MPD </t>
  </si>
  <si>
    <t>D005</t>
  </si>
  <si>
    <t>Combined Revenue Cube in TM1 MPD</t>
  </si>
  <si>
    <t>D006</t>
  </si>
  <si>
    <t>Capital Planning Enhancement MPD</t>
  </si>
  <si>
    <t>D008</t>
  </si>
  <si>
    <t>Additional Live TM1 Forecast MPD</t>
  </si>
  <si>
    <t xml:space="preserve">TM1 LIVE FORECAST </t>
  </si>
  <si>
    <t>D009</t>
  </si>
  <si>
    <t>TM1 Enhancement Blanket MPD</t>
  </si>
  <si>
    <t>D011</t>
  </si>
  <si>
    <t>PAYROLL ENHANCE MPD CLOSEOUT</t>
  </si>
  <si>
    <t>D012</t>
  </si>
  <si>
    <t>BILL REDESIGN MPD CLOSEOUT</t>
  </si>
  <si>
    <t>D013</t>
  </si>
  <si>
    <t>AMI MPD CLOSEOUT</t>
  </si>
  <si>
    <t>D014</t>
  </si>
  <si>
    <t>POR ENHANCE MPD CLOSEOUT</t>
  </si>
  <si>
    <t>D016</t>
  </si>
  <si>
    <t>SQL ENHANCE MPD CLOSEOUT</t>
  </si>
  <si>
    <t>D017</t>
  </si>
  <si>
    <t>GIS IMPROVEMENT MPD CLOSEOUT</t>
  </si>
  <si>
    <t>D018</t>
  </si>
  <si>
    <t>ENGIN SOFTWAREMPD CLOSEOUT</t>
  </si>
  <si>
    <t>D022</t>
  </si>
  <si>
    <t>HOSTING MAP MPD CLOSEOUT</t>
  </si>
  <si>
    <t>MPUC-MPD-1-06 Attachment 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</si>
</sst>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4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0" fontId="2" fillId="0" borderId="0" xfId="0" applyFont="1" applyAlignment="1">
      <alignment horizontal="center" vertical="top"/>
    </xf>
    <xf numFmtId="0" fontId="2" fillId="0" borderId="0" xfId="0" applyFont="1"/>
    <xf numFmtId="0" fontId="2" fillId="0" borderId="0" xfId="0" applyFont="1" applyAlignment="1">
      <alignment horizontal="left" vertical="top"/>
    </xf>
    <xf numFmtId="164" fontId="2" fillId="0" borderId="0" xfId="1" applyNumberFormat="1" applyFont="1" applyFill="1" applyBorder="1" applyAlignment="1">
      <alignment horizontal="center" vertical="top"/>
    </xf>
    <xf numFmtId="164" fontId="2" fillId="0" borderId="0" xfId="1" applyNumberFormat="1" applyFont="1" applyFill="1" applyBorder="1" applyAlignment="1">
      <alignment horizontal="right" vertical="top"/>
    </xf>
    <xf numFmtId="164" fontId="2" fillId="0" borderId="0" xfId="1" applyNumberFormat="1" applyFont="1" applyFill="1" applyBorder="1"/>
    <xf numFmtId="0" fontId="2" fillId="0" borderId="0" xfId="0" applyFont="1" applyAlignment="1">
      <alignment horizontal="center"/>
    </xf>
    <xf numFmtId="164" fontId="3" fillId="0" borderId="0" xfId="1" applyNumberFormat="1" applyFont="1" applyFill="1" applyBorder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9"/>
  <sheetViews>
    <sheetView tabSelected="1" topLeftCell="B1" workbookViewId="0">
      <pane ySplit="2" topLeftCell="A3" activePane="bottomLeft" state="frozen"/>
      <selection pane="bottomLeft" activeCell="C5" sqref="C5"/>
    </sheetView>
  </sheetViews>
  <sheetFormatPr defaultColWidth="9.109375" defaultRowHeight="12.75" customHeight="1" x14ac:dyDescent="0.25"/>
  <cols>
    <col min="1" max="1" width="17" style="2" bestFit="1" customWidth="1"/>
    <col min="2" max="2" width="20.88671875" style="7" bestFit="1" customWidth="1"/>
    <col min="3" max="3" width="30.44140625" style="2" bestFit="1" customWidth="1"/>
    <col min="4" max="4" width="42.109375" style="2" bestFit="1" customWidth="1"/>
    <col min="5" max="5" width="13.33203125" style="2" bestFit="1" customWidth="1"/>
    <col min="6" max="6" width="17.5546875" style="6" bestFit="1" customWidth="1"/>
    <col min="7" max="16384" width="9.109375" style="2"/>
  </cols>
  <sheetData>
    <row r="1" spans="1:6" ht="12.75" customHeight="1" x14ac:dyDescent="0.25">
      <c r="F1" s="8" t="s">
        <v>144</v>
      </c>
    </row>
    <row r="2" spans="1:6" ht="12.75" customHeight="1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4" t="s">
        <v>5</v>
      </c>
    </row>
    <row r="3" spans="1:6" ht="12.75" customHeight="1" x14ac:dyDescent="0.25">
      <c r="A3" s="3">
        <v>1</v>
      </c>
      <c r="B3" s="1" t="s">
        <v>6</v>
      </c>
      <c r="C3" s="3" t="s">
        <v>7</v>
      </c>
      <c r="D3" s="3" t="s">
        <v>8</v>
      </c>
      <c r="E3" s="3">
        <v>30307</v>
      </c>
      <c r="F3" s="5">
        <v>1959299.24</v>
      </c>
    </row>
    <row r="4" spans="1:6" ht="12.75" customHeight="1" x14ac:dyDescent="0.25">
      <c r="A4" s="3">
        <v>1</v>
      </c>
      <c r="B4" s="1" t="s">
        <v>9</v>
      </c>
      <c r="C4" s="3" t="s">
        <v>10</v>
      </c>
      <c r="D4" s="3" t="s">
        <v>11</v>
      </c>
      <c r="E4" s="3">
        <v>30303</v>
      </c>
      <c r="F4" s="5">
        <v>387.81</v>
      </c>
    </row>
    <row r="5" spans="1:6" ht="12.75" customHeight="1" x14ac:dyDescent="0.25">
      <c r="A5" s="3">
        <v>1</v>
      </c>
      <c r="B5" s="1" t="s">
        <v>12</v>
      </c>
      <c r="C5" s="3" t="s">
        <v>13</v>
      </c>
      <c r="D5" s="3" t="s">
        <v>14</v>
      </c>
      <c r="E5" s="3">
        <v>30307</v>
      </c>
      <c r="F5" s="5">
        <v>80385.73</v>
      </c>
    </row>
    <row r="6" spans="1:6" ht="12.75" customHeight="1" x14ac:dyDescent="0.25">
      <c r="A6" s="3">
        <v>1</v>
      </c>
      <c r="B6" s="1" t="s">
        <v>15</v>
      </c>
      <c r="C6" s="3" t="s">
        <v>16</v>
      </c>
      <c r="D6" s="3" t="s">
        <v>17</v>
      </c>
      <c r="E6" s="3">
        <v>30305</v>
      </c>
      <c r="F6" s="5">
        <v>6289.91</v>
      </c>
    </row>
    <row r="7" spans="1:6" ht="12.75" customHeight="1" x14ac:dyDescent="0.25">
      <c r="A7" s="3">
        <v>1</v>
      </c>
      <c r="B7" s="1" t="s">
        <v>18</v>
      </c>
      <c r="C7" s="3" t="s">
        <v>19</v>
      </c>
      <c r="D7" s="3" t="s">
        <v>20</v>
      </c>
      <c r="E7" s="3">
        <v>30305</v>
      </c>
      <c r="F7" s="5">
        <v>13866.98</v>
      </c>
    </row>
    <row r="8" spans="1:6" ht="12.75" customHeight="1" x14ac:dyDescent="0.25">
      <c r="A8" s="3">
        <v>1</v>
      </c>
      <c r="B8" s="1" t="s">
        <v>21</v>
      </c>
      <c r="C8" s="3" t="s">
        <v>22</v>
      </c>
      <c r="D8" s="3" t="s">
        <v>23</v>
      </c>
      <c r="E8" s="3">
        <v>30307</v>
      </c>
      <c r="F8" s="5">
        <v>2637.91</v>
      </c>
    </row>
    <row r="9" spans="1:6" ht="12.75" customHeight="1" x14ac:dyDescent="0.25">
      <c r="A9" s="3">
        <v>1</v>
      </c>
      <c r="B9" s="1" t="s">
        <v>24</v>
      </c>
      <c r="C9" s="3" t="s">
        <v>25</v>
      </c>
      <c r="D9" s="3" t="s">
        <v>26</v>
      </c>
      <c r="E9" s="3">
        <v>30305</v>
      </c>
      <c r="F9" s="5">
        <v>9565.07</v>
      </c>
    </row>
    <row r="10" spans="1:6" ht="12.75" customHeight="1" x14ac:dyDescent="0.25">
      <c r="A10" s="3">
        <v>1</v>
      </c>
      <c r="B10" s="1" t="s">
        <v>27</v>
      </c>
      <c r="C10" s="3" t="s">
        <v>28</v>
      </c>
      <c r="D10" s="3" t="s">
        <v>29</v>
      </c>
      <c r="E10" s="3">
        <v>30303</v>
      </c>
      <c r="F10" s="5">
        <v>260805.97</v>
      </c>
    </row>
    <row r="11" spans="1:6" ht="12.75" customHeight="1" x14ac:dyDescent="0.25">
      <c r="A11" s="3">
        <v>1</v>
      </c>
      <c r="B11" s="1" t="s">
        <v>30</v>
      </c>
      <c r="C11" s="3" t="s">
        <v>31</v>
      </c>
      <c r="D11" s="3" t="s">
        <v>32</v>
      </c>
      <c r="E11" s="3">
        <v>30305</v>
      </c>
      <c r="F11" s="5">
        <v>26990.12</v>
      </c>
    </row>
    <row r="12" spans="1:6" ht="12.75" customHeight="1" x14ac:dyDescent="0.25">
      <c r="A12" s="3">
        <v>1</v>
      </c>
      <c r="B12" s="1" t="s">
        <v>33</v>
      </c>
      <c r="C12" s="3" t="s">
        <v>34</v>
      </c>
      <c r="D12" s="3" t="s">
        <v>35</v>
      </c>
      <c r="E12" s="3">
        <v>30305</v>
      </c>
      <c r="F12" s="5">
        <v>1407943.14</v>
      </c>
    </row>
    <row r="13" spans="1:6" ht="12.75" customHeight="1" x14ac:dyDescent="0.25">
      <c r="A13" s="3">
        <v>1</v>
      </c>
      <c r="B13" s="1" t="s">
        <v>36</v>
      </c>
      <c r="C13" s="3" t="s">
        <v>37</v>
      </c>
      <c r="D13" s="3" t="s">
        <v>38</v>
      </c>
      <c r="E13" s="3">
        <v>30305</v>
      </c>
      <c r="F13" s="5">
        <v>952817.83</v>
      </c>
    </row>
    <row r="14" spans="1:6" ht="12.75" customHeight="1" x14ac:dyDescent="0.25">
      <c r="A14" s="3">
        <v>1</v>
      </c>
      <c r="B14" s="1" t="s">
        <v>39</v>
      </c>
      <c r="C14" s="3" t="s">
        <v>40</v>
      </c>
      <c r="D14" s="3" t="s">
        <v>41</v>
      </c>
      <c r="E14" s="3">
        <v>30315</v>
      </c>
      <c r="F14" s="5">
        <v>10806.69</v>
      </c>
    </row>
    <row r="15" spans="1:6" ht="12.75" customHeight="1" x14ac:dyDescent="0.25">
      <c r="A15" s="3">
        <v>1</v>
      </c>
      <c r="B15" s="1" t="s">
        <v>39</v>
      </c>
      <c r="C15" s="3" t="s">
        <v>40</v>
      </c>
      <c r="D15" s="3" t="s">
        <v>42</v>
      </c>
      <c r="E15" s="3">
        <v>30315</v>
      </c>
      <c r="F15" s="5">
        <v>28428.52</v>
      </c>
    </row>
    <row r="16" spans="1:6" ht="12.75" customHeight="1" x14ac:dyDescent="0.25">
      <c r="A16" s="3">
        <v>1</v>
      </c>
      <c r="B16" s="1" t="s">
        <v>43</v>
      </c>
      <c r="C16" s="3" t="s">
        <v>44</v>
      </c>
      <c r="D16" s="3" t="s">
        <v>45</v>
      </c>
      <c r="E16" s="3">
        <v>30305</v>
      </c>
      <c r="F16" s="5">
        <v>182166.94</v>
      </c>
    </row>
    <row r="17" spans="1:6" ht="12.75" customHeight="1" x14ac:dyDescent="0.25">
      <c r="A17" s="3">
        <v>1</v>
      </c>
      <c r="B17" s="1" t="s">
        <v>46</v>
      </c>
      <c r="C17" s="3" t="s">
        <v>47</v>
      </c>
      <c r="D17" s="3" t="s">
        <v>48</v>
      </c>
      <c r="E17" s="3">
        <v>30303</v>
      </c>
      <c r="F17" s="5">
        <v>55839.31</v>
      </c>
    </row>
    <row r="18" spans="1:6" ht="12.75" customHeight="1" x14ac:dyDescent="0.25">
      <c r="A18" s="3">
        <v>1</v>
      </c>
      <c r="B18" s="1" t="s">
        <v>49</v>
      </c>
      <c r="C18" s="3" t="s">
        <v>50</v>
      </c>
      <c r="D18" s="3" t="s">
        <v>51</v>
      </c>
      <c r="E18" s="3">
        <v>30305</v>
      </c>
      <c r="F18" s="5">
        <v>39453.46</v>
      </c>
    </row>
    <row r="19" spans="1:6" ht="12.75" customHeight="1" x14ac:dyDescent="0.25">
      <c r="A19" s="3">
        <v>1</v>
      </c>
      <c r="B19" s="1" t="s">
        <v>52</v>
      </c>
      <c r="C19" s="3" t="s">
        <v>53</v>
      </c>
      <c r="D19" s="3" t="s">
        <v>54</v>
      </c>
      <c r="E19" s="3">
        <v>30305</v>
      </c>
      <c r="F19" s="5">
        <v>36836.94</v>
      </c>
    </row>
    <row r="20" spans="1:6" ht="12.75" customHeight="1" x14ac:dyDescent="0.25">
      <c r="A20" s="3">
        <v>1</v>
      </c>
      <c r="B20" s="1" t="s">
        <v>55</v>
      </c>
      <c r="C20" s="3" t="s">
        <v>56</v>
      </c>
      <c r="D20" s="3" t="s">
        <v>57</v>
      </c>
      <c r="E20" s="3">
        <v>30330</v>
      </c>
      <c r="F20" s="5">
        <v>14567532.189999999</v>
      </c>
    </row>
    <row r="21" spans="1:6" ht="12.75" customHeight="1" x14ac:dyDescent="0.25">
      <c r="A21" s="3">
        <v>1</v>
      </c>
      <c r="B21" s="1" t="s">
        <v>58</v>
      </c>
      <c r="C21" s="3" t="s">
        <v>59</v>
      </c>
      <c r="D21" s="3" t="s">
        <v>60</v>
      </c>
      <c r="E21" s="3">
        <v>30310</v>
      </c>
      <c r="F21" s="5">
        <v>359581.75</v>
      </c>
    </row>
    <row r="22" spans="1:6" ht="12.75" customHeight="1" x14ac:dyDescent="0.25">
      <c r="A22" s="3">
        <v>1</v>
      </c>
      <c r="B22" s="1" t="s">
        <v>61</v>
      </c>
      <c r="C22" s="3" t="s">
        <v>62</v>
      </c>
      <c r="D22" s="3" t="s">
        <v>63</v>
      </c>
      <c r="E22" s="3">
        <v>30305</v>
      </c>
      <c r="F22" s="5">
        <v>10224.1</v>
      </c>
    </row>
    <row r="23" spans="1:6" ht="12.75" customHeight="1" x14ac:dyDescent="0.25">
      <c r="A23" s="3">
        <v>1</v>
      </c>
      <c r="B23" s="1" t="s">
        <v>61</v>
      </c>
      <c r="C23" s="3" t="s">
        <v>62</v>
      </c>
      <c r="D23" s="3" t="s">
        <v>64</v>
      </c>
      <c r="E23" s="3">
        <v>30305</v>
      </c>
      <c r="F23" s="5">
        <v>25134.84</v>
      </c>
    </row>
    <row r="24" spans="1:6" ht="12.75" customHeight="1" x14ac:dyDescent="0.25">
      <c r="A24" s="3">
        <v>1</v>
      </c>
      <c r="B24" s="1" t="s">
        <v>65</v>
      </c>
      <c r="C24" s="3" t="s">
        <v>66</v>
      </c>
      <c r="D24" s="3" t="s">
        <v>67</v>
      </c>
      <c r="E24" s="3">
        <v>30303</v>
      </c>
      <c r="F24" s="5">
        <v>21792.58</v>
      </c>
    </row>
    <row r="25" spans="1:6" ht="12.75" customHeight="1" x14ac:dyDescent="0.25">
      <c r="A25" s="3">
        <v>1</v>
      </c>
      <c r="B25" s="1" t="s">
        <v>68</v>
      </c>
      <c r="C25" s="3" t="s">
        <v>69</v>
      </c>
      <c r="D25" s="3" t="s">
        <v>70</v>
      </c>
      <c r="E25" s="3">
        <v>30321</v>
      </c>
      <c r="F25" s="5">
        <v>68728.3</v>
      </c>
    </row>
    <row r="26" spans="1:6" ht="12.75" customHeight="1" x14ac:dyDescent="0.25">
      <c r="A26" s="3">
        <v>1</v>
      </c>
      <c r="B26" s="1" t="s">
        <v>71</v>
      </c>
      <c r="C26" s="3" t="s">
        <v>72</v>
      </c>
      <c r="D26" s="3" t="s">
        <v>73</v>
      </c>
      <c r="E26" s="3">
        <v>30303</v>
      </c>
      <c r="F26" s="5">
        <v>16082.44</v>
      </c>
    </row>
    <row r="27" spans="1:6" ht="12.75" customHeight="1" x14ac:dyDescent="0.25">
      <c r="A27" s="3">
        <v>1</v>
      </c>
      <c r="B27" s="1" t="s">
        <v>74</v>
      </c>
      <c r="C27" s="3" t="s">
        <v>75</v>
      </c>
      <c r="D27" s="3" t="s">
        <v>76</v>
      </c>
      <c r="E27" s="3">
        <v>30322</v>
      </c>
      <c r="F27" s="5">
        <v>132825.54</v>
      </c>
    </row>
    <row r="28" spans="1:6" ht="12.75" customHeight="1" x14ac:dyDescent="0.25">
      <c r="A28" s="3">
        <v>1</v>
      </c>
      <c r="B28" s="1" t="s">
        <v>77</v>
      </c>
      <c r="C28" s="3" t="s">
        <v>78</v>
      </c>
      <c r="D28" s="3" t="s">
        <v>79</v>
      </c>
      <c r="E28" s="3">
        <v>30305</v>
      </c>
      <c r="F28" s="5">
        <v>135275.59</v>
      </c>
    </row>
    <row r="29" spans="1:6" ht="12.75" customHeight="1" x14ac:dyDescent="0.25">
      <c r="A29" s="3">
        <v>1</v>
      </c>
      <c r="B29" s="1" t="s">
        <v>80</v>
      </c>
      <c r="C29" s="3" t="s">
        <v>81</v>
      </c>
      <c r="D29" s="3" t="s">
        <v>82</v>
      </c>
      <c r="E29" s="3">
        <v>30305</v>
      </c>
      <c r="F29" s="5">
        <v>1791.09</v>
      </c>
    </row>
    <row r="30" spans="1:6" ht="12.75" customHeight="1" x14ac:dyDescent="0.25">
      <c r="A30" s="3">
        <v>1</v>
      </c>
      <c r="B30" s="1" t="s">
        <v>80</v>
      </c>
      <c r="C30" s="3" t="s">
        <v>81</v>
      </c>
      <c r="D30" s="3" t="s">
        <v>83</v>
      </c>
      <c r="E30" s="3">
        <v>30305</v>
      </c>
      <c r="F30" s="5">
        <v>17452.39</v>
      </c>
    </row>
    <row r="31" spans="1:6" ht="12.75" customHeight="1" x14ac:dyDescent="0.25">
      <c r="A31" s="3">
        <v>1</v>
      </c>
      <c r="B31" s="1" t="s">
        <v>80</v>
      </c>
      <c r="C31" s="3" t="s">
        <v>81</v>
      </c>
      <c r="D31" s="3" t="s">
        <v>84</v>
      </c>
      <c r="E31" s="3">
        <v>30305</v>
      </c>
      <c r="F31" s="5">
        <v>17452.39</v>
      </c>
    </row>
    <row r="32" spans="1:6" ht="12.75" customHeight="1" x14ac:dyDescent="0.25">
      <c r="A32" s="3">
        <v>1</v>
      </c>
      <c r="B32" s="1" t="s">
        <v>80</v>
      </c>
      <c r="C32" s="3" t="s">
        <v>81</v>
      </c>
      <c r="D32" s="3" t="s">
        <v>85</v>
      </c>
      <c r="E32" s="3">
        <v>30303</v>
      </c>
      <c r="F32" s="5">
        <v>18845.22</v>
      </c>
    </row>
    <row r="33" spans="1:6" ht="12.75" customHeight="1" x14ac:dyDescent="0.25">
      <c r="A33" s="3">
        <v>1</v>
      </c>
      <c r="B33" s="1" t="s">
        <v>86</v>
      </c>
      <c r="C33" s="3" t="s">
        <v>87</v>
      </c>
      <c r="D33" s="3" t="s">
        <v>11</v>
      </c>
      <c r="E33" s="3">
        <v>30303</v>
      </c>
      <c r="F33" s="5">
        <v>592.91999999999996</v>
      </c>
    </row>
    <row r="34" spans="1:6" ht="12.75" customHeight="1" x14ac:dyDescent="0.25">
      <c r="A34" s="3">
        <v>1</v>
      </c>
      <c r="B34" s="1" t="s">
        <v>88</v>
      </c>
      <c r="C34" s="3" t="s">
        <v>89</v>
      </c>
      <c r="D34" s="3" t="s">
        <v>90</v>
      </c>
      <c r="E34" s="3">
        <v>30305</v>
      </c>
      <c r="F34" s="5">
        <v>12296.03</v>
      </c>
    </row>
    <row r="35" spans="1:6" ht="12.75" customHeight="1" x14ac:dyDescent="0.25">
      <c r="A35" s="3">
        <v>1</v>
      </c>
      <c r="B35" s="1" t="s">
        <v>88</v>
      </c>
      <c r="C35" s="3" t="s">
        <v>89</v>
      </c>
      <c r="D35" s="3" t="s">
        <v>91</v>
      </c>
      <c r="E35" s="3">
        <v>30305</v>
      </c>
      <c r="F35" s="5">
        <v>21047.25</v>
      </c>
    </row>
    <row r="36" spans="1:6" ht="12.75" customHeight="1" x14ac:dyDescent="0.25">
      <c r="A36" s="3">
        <v>1</v>
      </c>
      <c r="B36" s="1" t="s">
        <v>92</v>
      </c>
      <c r="C36" s="3" t="s">
        <v>93</v>
      </c>
      <c r="D36" s="3" t="s">
        <v>94</v>
      </c>
      <c r="E36" s="3">
        <v>30305</v>
      </c>
      <c r="F36" s="5">
        <v>54820.51</v>
      </c>
    </row>
    <row r="37" spans="1:6" ht="12.75" customHeight="1" x14ac:dyDescent="0.25">
      <c r="A37" s="3">
        <v>1</v>
      </c>
      <c r="B37" s="1" t="s">
        <v>95</v>
      </c>
      <c r="C37" s="3" t="s">
        <v>96</v>
      </c>
      <c r="D37" s="3" t="s">
        <v>97</v>
      </c>
      <c r="E37" s="3">
        <v>30305</v>
      </c>
      <c r="F37" s="5">
        <v>6579.71</v>
      </c>
    </row>
    <row r="38" spans="1:6" ht="12.75" customHeight="1" x14ac:dyDescent="0.25">
      <c r="A38" s="3">
        <v>1</v>
      </c>
      <c r="B38" s="1" t="s">
        <v>98</v>
      </c>
      <c r="C38" s="3" t="s">
        <v>99</v>
      </c>
      <c r="D38" s="3" t="s">
        <v>100</v>
      </c>
      <c r="E38" s="3">
        <v>30305</v>
      </c>
      <c r="F38" s="5">
        <v>83842.259999999995</v>
      </c>
    </row>
    <row r="39" spans="1:6" ht="12.75" customHeight="1" x14ac:dyDescent="0.25">
      <c r="A39" s="3">
        <v>1</v>
      </c>
      <c r="B39" s="1" t="s">
        <v>101</v>
      </c>
      <c r="C39" s="3" t="s">
        <v>102</v>
      </c>
      <c r="D39" s="3" t="s">
        <v>103</v>
      </c>
      <c r="E39" s="3">
        <v>30303</v>
      </c>
      <c r="F39" s="5">
        <v>266661.61</v>
      </c>
    </row>
    <row r="40" spans="1:6" ht="12.75" customHeight="1" x14ac:dyDescent="0.25">
      <c r="A40" s="3">
        <v>1</v>
      </c>
      <c r="B40" s="1" t="s">
        <v>104</v>
      </c>
      <c r="C40" s="3" t="s">
        <v>105</v>
      </c>
      <c r="D40" s="3" t="s">
        <v>106</v>
      </c>
      <c r="E40" s="3">
        <v>30305</v>
      </c>
      <c r="F40" s="5">
        <v>53230.99</v>
      </c>
    </row>
    <row r="41" spans="1:6" ht="12.75" customHeight="1" x14ac:dyDescent="0.25">
      <c r="A41" s="3">
        <v>1</v>
      </c>
      <c r="B41" s="1" t="s">
        <v>107</v>
      </c>
      <c r="C41" s="3" t="s">
        <v>108</v>
      </c>
      <c r="D41" s="3" t="s">
        <v>23</v>
      </c>
      <c r="E41" s="3">
        <v>30307</v>
      </c>
      <c r="F41" s="5">
        <v>732.79</v>
      </c>
    </row>
    <row r="42" spans="1:6" ht="12.75" customHeight="1" x14ac:dyDescent="0.25">
      <c r="A42" s="3">
        <v>1</v>
      </c>
      <c r="B42" s="1" t="s">
        <v>109</v>
      </c>
      <c r="C42" s="3" t="s">
        <v>110</v>
      </c>
      <c r="D42" s="3" t="s">
        <v>73</v>
      </c>
      <c r="E42" s="3">
        <v>30303</v>
      </c>
      <c r="F42" s="5">
        <v>4467.57</v>
      </c>
    </row>
    <row r="43" spans="1:6" ht="12.75" customHeight="1" x14ac:dyDescent="0.25">
      <c r="A43" s="3">
        <v>9</v>
      </c>
      <c r="B43" s="1" t="s">
        <v>111</v>
      </c>
      <c r="C43" s="3" t="s">
        <v>112</v>
      </c>
      <c r="D43" s="3" t="s">
        <v>106</v>
      </c>
      <c r="E43" s="3">
        <v>30305</v>
      </c>
      <c r="F43" s="5">
        <v>14787.15</v>
      </c>
    </row>
    <row r="44" spans="1:6" ht="12.75" customHeight="1" x14ac:dyDescent="0.25">
      <c r="A44" s="3">
        <v>9</v>
      </c>
      <c r="B44" s="1" t="s">
        <v>113</v>
      </c>
      <c r="C44" s="3" t="s">
        <v>114</v>
      </c>
      <c r="D44" s="3" t="s">
        <v>115</v>
      </c>
      <c r="E44" s="3">
        <v>30305</v>
      </c>
      <c r="F44" s="5">
        <v>8881.56</v>
      </c>
    </row>
    <row r="45" spans="1:6" ht="12.75" customHeight="1" x14ac:dyDescent="0.25">
      <c r="A45" s="3">
        <v>9</v>
      </c>
      <c r="B45" s="1" t="s">
        <v>116</v>
      </c>
      <c r="C45" s="3" t="s">
        <v>117</v>
      </c>
      <c r="D45" s="3" t="s">
        <v>118</v>
      </c>
      <c r="E45" s="3">
        <v>30305</v>
      </c>
      <c r="F45" s="5">
        <v>264685.15000000002</v>
      </c>
    </row>
    <row r="46" spans="1:6" ht="12.75" customHeight="1" x14ac:dyDescent="0.25">
      <c r="A46" s="3">
        <v>9</v>
      </c>
      <c r="B46" s="1" t="s">
        <v>119</v>
      </c>
      <c r="C46" s="3" t="s">
        <v>120</v>
      </c>
      <c r="D46" s="3" t="s">
        <v>100</v>
      </c>
      <c r="E46" s="3">
        <v>30305</v>
      </c>
      <c r="F46" s="5">
        <v>23290.71</v>
      </c>
    </row>
    <row r="47" spans="1:6" ht="12.75" customHeight="1" x14ac:dyDescent="0.25">
      <c r="A47" s="3">
        <v>9</v>
      </c>
      <c r="B47" s="1" t="s">
        <v>121</v>
      </c>
      <c r="C47" s="3" t="s">
        <v>122</v>
      </c>
      <c r="D47" s="3" t="s">
        <v>35</v>
      </c>
      <c r="E47" s="3">
        <v>30305</v>
      </c>
      <c r="F47" s="5">
        <v>391115.31</v>
      </c>
    </row>
    <row r="48" spans="1:6" ht="12.75" customHeight="1" x14ac:dyDescent="0.25">
      <c r="A48" s="3">
        <v>9</v>
      </c>
      <c r="B48" s="1" t="s">
        <v>123</v>
      </c>
      <c r="C48" s="3" t="s">
        <v>124</v>
      </c>
      <c r="D48" s="3" t="s">
        <v>125</v>
      </c>
      <c r="E48" s="3">
        <v>30305</v>
      </c>
      <c r="F48" s="5">
        <v>15228.7</v>
      </c>
    </row>
    <row r="49" spans="1:6" ht="12.75" customHeight="1" x14ac:dyDescent="0.25">
      <c r="A49" s="3">
        <v>9</v>
      </c>
      <c r="B49" s="1" t="s">
        <v>126</v>
      </c>
      <c r="C49" s="3" t="s">
        <v>127</v>
      </c>
      <c r="D49" s="3" t="s">
        <v>97</v>
      </c>
      <c r="E49" s="3">
        <v>30305</v>
      </c>
      <c r="F49" s="5">
        <v>1827.79</v>
      </c>
    </row>
    <row r="50" spans="1:6" ht="12.75" customHeight="1" x14ac:dyDescent="0.25">
      <c r="A50" s="3">
        <v>9</v>
      </c>
      <c r="B50" s="1" t="s">
        <v>128</v>
      </c>
      <c r="C50" s="3" t="s">
        <v>129</v>
      </c>
      <c r="D50" s="3" t="s">
        <v>20</v>
      </c>
      <c r="E50" s="3">
        <v>30305</v>
      </c>
      <c r="F50" s="5">
        <v>3852.14</v>
      </c>
    </row>
    <row r="51" spans="1:6" ht="12.75" customHeight="1" x14ac:dyDescent="0.25">
      <c r="A51" s="3">
        <v>9</v>
      </c>
      <c r="B51" s="1" t="s">
        <v>130</v>
      </c>
      <c r="C51" s="3" t="s">
        <v>131</v>
      </c>
      <c r="D51" s="3" t="s">
        <v>8</v>
      </c>
      <c r="E51" s="3">
        <v>30305</v>
      </c>
      <c r="F51" s="5">
        <v>544277.61</v>
      </c>
    </row>
    <row r="52" spans="1:6" ht="12.75" customHeight="1" x14ac:dyDescent="0.25">
      <c r="A52" s="3">
        <v>9</v>
      </c>
      <c r="B52" s="1" t="s">
        <v>132</v>
      </c>
      <c r="C52" s="3" t="s">
        <v>133</v>
      </c>
      <c r="D52" s="3" t="s">
        <v>57</v>
      </c>
      <c r="E52" s="3">
        <v>30330</v>
      </c>
      <c r="F52" s="5">
        <v>3639272.87</v>
      </c>
    </row>
    <row r="53" spans="1:6" ht="12.75" customHeight="1" x14ac:dyDescent="0.25">
      <c r="A53" s="3">
        <v>9</v>
      </c>
      <c r="B53" s="1" t="s">
        <v>134</v>
      </c>
      <c r="C53" s="3" t="s">
        <v>135</v>
      </c>
      <c r="D53" s="3" t="s">
        <v>26</v>
      </c>
      <c r="E53" s="3">
        <v>30305</v>
      </c>
      <c r="F53" s="5">
        <v>2657.1</v>
      </c>
    </row>
    <row r="54" spans="1:6" ht="12.75" customHeight="1" x14ac:dyDescent="0.25">
      <c r="A54" s="3">
        <v>9</v>
      </c>
      <c r="B54" s="1" t="s">
        <v>136</v>
      </c>
      <c r="C54" s="3" t="s">
        <v>137</v>
      </c>
      <c r="D54" s="3" t="s">
        <v>79</v>
      </c>
      <c r="E54" s="3">
        <v>30305</v>
      </c>
      <c r="F54" s="5">
        <v>37578.47</v>
      </c>
    </row>
    <row r="55" spans="1:6" ht="12.75" customHeight="1" x14ac:dyDescent="0.25">
      <c r="A55" s="3">
        <v>9</v>
      </c>
      <c r="B55" s="1" t="s">
        <v>138</v>
      </c>
      <c r="C55" s="3" t="s">
        <v>139</v>
      </c>
      <c r="D55" s="3" t="s">
        <v>76</v>
      </c>
      <c r="E55" s="3">
        <v>30305</v>
      </c>
      <c r="F55" s="5">
        <v>36897.870000000003</v>
      </c>
    </row>
    <row r="56" spans="1:6" ht="12.75" customHeight="1" x14ac:dyDescent="0.25">
      <c r="A56" s="3">
        <v>9</v>
      </c>
      <c r="B56" s="1" t="s">
        <v>140</v>
      </c>
      <c r="C56" s="3" t="s">
        <v>141</v>
      </c>
      <c r="D56" s="3" t="s">
        <v>60</v>
      </c>
      <c r="E56" s="3">
        <v>30305</v>
      </c>
      <c r="F56" s="5">
        <v>99888.93</v>
      </c>
    </row>
    <row r="57" spans="1:6" ht="12.75" customHeight="1" x14ac:dyDescent="0.25">
      <c r="A57" s="3">
        <v>9</v>
      </c>
      <c r="B57" s="1" t="s">
        <v>142</v>
      </c>
      <c r="C57" s="3" t="s">
        <v>143</v>
      </c>
      <c r="D57" s="3" t="s">
        <v>103</v>
      </c>
      <c r="E57" s="3">
        <v>30303</v>
      </c>
      <c r="F57" s="5">
        <v>74076.45</v>
      </c>
    </row>
    <row r="59" spans="1:6" ht="12.75" customHeight="1" x14ac:dyDescent="0.25">
      <c r="F59" s="6">
        <f>SUM(F3:F58)</f>
        <v>26129829.439999998</v>
      </c>
    </row>
  </sheetData>
  <sortState xmlns:xlrd2="http://schemas.microsoft.com/office/spreadsheetml/2017/richdata2" ref="A3:F57">
    <sortCondition ref="A3:A57"/>
    <sortCondition ref="B3:B57"/>
  </sortState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atus xmlns="d6173821-15ab-4046-99bd-4f2bcae59ef1">Ready to File</Status>
    <TaxCatchAll xmlns="b90289a3-f58c-4c6c-87a2-6adc48b0c901" xsi:nil="true"/>
    <Review xmlns="d6173821-15ab-4046-99bd-4f2bcae59ef1">true</Review>
    <Notes0 xmlns="d6173821-15ab-4046-99bd-4f2bcae59ef1">Ready for Jen</Notes0>
    <Prepared_x0020_By xmlns="d6173821-15ab-4046-99bd-4f2bcae59ef1" xsi:nil="true"/>
    <lcf76f155ced4ddcb4097134ff3c332f xmlns="d6173821-15ab-4046-99bd-4f2bcae59ef1">
      <Terms xmlns="http://schemas.microsoft.com/office/infopath/2007/PartnerControls"/>
    </lcf76f155ced4ddcb4097134ff3c332f>
    <Responsible_x0020_Party xmlns="d6173821-15ab-4046-99bd-4f2bcae59ef1" xsi:nil="true"/>
    <Reviewer xmlns="d6173821-15ab-4046-99bd-4f2bcae59ef1">
      <UserInfo>
        <DisplayName>CHAHLEY, Kris</DisplayName>
        <AccountId>47</AccountId>
        <AccountType/>
      </UserInfo>
    </Reviewer>
    <Owner xmlns="d6173821-15ab-4046-99bd-4f2bcae59ef1">
      <UserInfo>
        <DisplayName>HAMLIN, ERICA</DisplayName>
        <AccountId>224</AccountId>
        <AccountType/>
      </UserInfo>
    </Owner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A53E5F72F0A3142889EA3AB9E782AD3" ma:contentTypeVersion="26" ma:contentTypeDescription="Create a new document." ma:contentTypeScope="" ma:versionID="6d1953bcbb0c8d0abb1b4615ee83b4da">
  <xsd:schema xmlns:xsd="http://www.w3.org/2001/XMLSchema" xmlns:xs="http://www.w3.org/2001/XMLSchema" xmlns:p="http://schemas.microsoft.com/office/2006/metadata/properties" xmlns:ns2="d6173821-15ab-4046-99bd-4f2bcae59ef1" xmlns:ns3="b90289a3-f58c-4c6c-87a2-6adc48b0c901" targetNamespace="http://schemas.microsoft.com/office/2006/metadata/properties" ma:root="true" ma:fieldsID="74ee61392a3fca306d9bdfc8a466892e" ns2:_="" ns3:_="">
    <xsd:import namespace="d6173821-15ab-4046-99bd-4f2bcae59ef1"/>
    <xsd:import namespace="b90289a3-f58c-4c6c-87a2-6adc48b0c901"/>
    <xsd:element name="properties">
      <xsd:complexType>
        <xsd:sequence>
          <xsd:element name="documentManagement">
            <xsd:complexType>
              <xsd:all>
                <xsd:element ref="ns2:Responsible_x0020_Party" minOccurs="0"/>
                <xsd:element ref="ns2:Prepared_x0020_By" minOccurs="0"/>
                <xsd:element ref="ns2:Owner" minOccurs="0"/>
                <xsd:element ref="ns2:Review" minOccurs="0"/>
                <xsd:element ref="ns2:Reviewer" minOccurs="0"/>
                <xsd:element ref="ns2:Status" minOccurs="0"/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Notes0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173821-15ab-4046-99bd-4f2bcae59ef1" elementFormDefault="qualified">
    <xsd:import namespace="http://schemas.microsoft.com/office/2006/documentManagement/types"/>
    <xsd:import namespace="http://schemas.microsoft.com/office/infopath/2007/PartnerControls"/>
    <xsd:element name="Responsible_x0020_Party" ma:index="4" nillable="true" ma:displayName="Witness" ma:internalName="Responsible_x0020_Party" ma:readOnly="false">
      <xsd:simpleType>
        <xsd:restriction base="dms:Text">
          <xsd:maxLength value="10"/>
        </xsd:restriction>
      </xsd:simpleType>
    </xsd:element>
    <xsd:element name="Prepared_x0020_By" ma:index="5" nillable="true" ma:displayName="Author" ma:internalName="Prepared_x0020_By" ma:readOnly="false">
      <xsd:simpleType>
        <xsd:restriction base="dms:Text">
          <xsd:maxLength value="10"/>
        </xsd:restriction>
      </xsd:simpleType>
    </xsd:element>
    <xsd:element name="Owner" ma:index="6" nillable="true" ma:displayName="Owner" ma:list="UserInfo" ma:SharePointGroup="0" ma:internalName="Own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eview" ma:index="7" nillable="true" ma:displayName="Review" ma:default="1" ma:internalName="Review" ma:readOnly="false">
      <xsd:simpleType>
        <xsd:restriction base="dms:Boolean"/>
      </xsd:simpleType>
    </xsd:element>
    <xsd:element name="Reviewer" ma:index="8" nillable="true" ma:displayName="Reviewer" ma:list="UserInfo" ma:SharePointGroup="32" ma:internalName="Review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tatus" ma:index="10" nillable="true" ma:displayName="Status" ma:format="Dropdown" ma:indexed="true" ma:internalName="Status" ma:readOnly="false">
      <xsd:simpleType>
        <xsd:restriction base="dms:Choice">
          <xsd:enumeration value="Draft"/>
          <xsd:enumeration value="Edits Needed"/>
          <xsd:enumeration value="Filed"/>
          <xsd:enumeration value="Ready to File"/>
          <xsd:enumeration value="Ready for Counsel (GD)"/>
          <xsd:enumeration value="Ready for Legal (VP)"/>
          <xsd:enumeration value="Ready for Kris"/>
          <xsd:enumeration value="Ready for Supervisor"/>
          <xsd:enumeration value="Ready for Kendra"/>
          <xsd:enumeration value="Ready for Paul"/>
          <xsd:enumeration value="Ready for Counsel (BS)"/>
        </xsd:restriction>
      </xsd:simpleType>
    </xsd:element>
    <xsd:element name="MediaServiceMetadata" ma:index="1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Notes0" ma:index="21" nillable="true" ma:displayName="Notes" ma:internalName="Notes0">
      <xsd:simpleType>
        <xsd:restriction base="dms:Note">
          <xsd:maxLength value="255"/>
        </xsd:restriction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bc281049-135b-4307-a572-43cb5224f96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2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0289a3-f58c-4c6c-87a2-6adc48b0c901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811f421b-be20-4061-af96-c28ba054e623}" ma:internalName="TaxCatchAll" ma:showField="CatchAllData" ma:web="b90289a3-f58c-4c6c-87a2-6adc48b0c90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1" ma:displayName="Content Type"/>
        <xsd:element ref="dc:title" minOccurs="0" maxOccurs="1" ma:index="3" ma:displayName="Title"/>
        <xsd:element ref="dc:subject" minOccurs="0" maxOccurs="1"/>
        <xsd:element ref="dc:description" minOccurs="0" maxOccurs="1" ma:index="9" ma:displayName="Comments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3942A39-E42C-4C18-A0B1-9CAFAF87585A}">
  <ds:schemaRefs>
    <ds:schemaRef ds:uri="http://schemas.microsoft.com/office/2006/metadata/properties"/>
    <ds:schemaRef ds:uri="http://schemas.microsoft.com/office/infopath/2007/PartnerControls"/>
    <ds:schemaRef ds:uri="d6173821-15ab-4046-99bd-4f2bcae59ef1"/>
    <ds:schemaRef ds:uri="b90289a3-f58c-4c6c-87a2-6adc48b0c901"/>
  </ds:schemaRefs>
</ds:datastoreItem>
</file>

<file path=customXml/itemProps2.xml><?xml version="1.0" encoding="utf-8"?>
<ds:datastoreItem xmlns:ds="http://schemas.openxmlformats.org/officeDocument/2006/customXml" ds:itemID="{F0E9601C-6ED1-45C3-BCFC-F8313DFEC16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6173821-15ab-4046-99bd-4f2bcae59ef1"/>
    <ds:schemaRef ds:uri="b90289a3-f58c-4c6c-87a2-6adc48b0c90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135DE1D-A7D8-4D12-A4B4-F8BE4B486A7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Page1_1</vt:lpstr>
    </vt:vector>
  </TitlesOfParts>
  <Manager/>
  <Company>IBM Incorporated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HAMLIN, ERICA</dc:creator>
  <cp:keywords/>
  <dc:description/>
  <cp:lastModifiedBy>Mansh, Jennifer</cp:lastModifiedBy>
  <cp:revision/>
  <dcterms:created xsi:type="dcterms:W3CDTF">2023-05-23T16:08:58Z</dcterms:created>
  <dcterms:modified xsi:type="dcterms:W3CDTF">2023-06-12T13:34:27Z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0x0101002A53E5F72F0A3142889EA3AB9E782AD3</vt:lpwstr>
  </property>
  <property fmtid="{D5CDD505-2E9C-101B-9397-08002B2CF9AE}" pid="3" name="MediaServiceImageTags">
    <vt:lpwstr/>
  </property>
</Properties>
</file>